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FB2\FD 210\Bortfeld\Angemessenheitsgrenzen KdU\2027\"/>
    </mc:Choice>
  </mc:AlternateContent>
  <xr:revisionPtr revIDLastSave="0" documentId="13_ncr:1_{0313AE0A-2BD2-4396-A82F-81C5266B1069}" xr6:coauthVersionLast="47" xr6:coauthVersionMax="47" xr10:uidLastSave="{00000000-0000-0000-0000-000000000000}"/>
  <bookViews>
    <workbookView xWindow="5745" yWindow="1560" windowWidth="21600" windowHeight="11385" xr2:uid="{DB1CFDC3-9493-40D9-A59A-882B07F43100}"/>
  </bookViews>
  <sheets>
    <sheet name="Landkreis Bautzen" sheetId="3" r:id="rId1"/>
    <sheet name="Erzgebirgskreis" sheetId="4" r:id="rId2"/>
    <sheet name="Landkreis Görlitz" sheetId="5" r:id="rId3"/>
    <sheet name="Landkreis Leipzig" sheetId="6" r:id="rId4"/>
    <sheet name="Landkreis Meißen" sheetId="11" r:id="rId5"/>
    <sheet name="Landkreis Mittelsachsen" sheetId="12" r:id="rId6"/>
    <sheet name="Landkreis Nordsachsen" sheetId="7" r:id="rId7"/>
    <sheet name="Landkreis Sächs.Schweiz Osterzg" sheetId="8" r:id="rId8"/>
    <sheet name="Vogtlandkreis" sheetId="9" r:id="rId9"/>
    <sheet name="Landkreis Zwickau" sheetId="10" r:id="rId10"/>
    <sheet name="Stadt Chemnitz" sheetId="14" r:id="rId11"/>
    <sheet name="Stadt Leipzig" sheetId="15" r:id="rId12"/>
    <sheet name="Stadt Dresden" sheetId="16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9" l="1"/>
  <c r="C5" i="9"/>
  <c r="C6" i="9"/>
  <c r="C3" i="9"/>
  <c r="C4" i="10"/>
  <c r="C5" i="10"/>
  <c r="C6" i="10"/>
  <c r="C7" i="10"/>
  <c r="C3" i="10"/>
  <c r="C4" i="4"/>
  <c r="C5" i="4"/>
  <c r="C6" i="4"/>
  <c r="C7" i="4"/>
  <c r="C3" i="4"/>
  <c r="C3" i="16"/>
  <c r="C3" i="15"/>
  <c r="C3" i="14"/>
  <c r="C4" i="8"/>
  <c r="C5" i="8"/>
  <c r="C6" i="8"/>
  <c r="C7" i="8"/>
  <c r="C8" i="8"/>
  <c r="C3" i="8"/>
  <c r="C4" i="7"/>
  <c r="C5" i="7"/>
  <c r="C3" i="7"/>
  <c r="C4" i="12"/>
  <c r="C5" i="12"/>
  <c r="C6" i="12"/>
  <c r="C7" i="12"/>
  <c r="C3" i="12"/>
  <c r="C4" i="6"/>
  <c r="C5" i="6"/>
  <c r="C6" i="6"/>
  <c r="C7" i="6"/>
  <c r="C8" i="6"/>
  <c r="C9" i="6"/>
  <c r="C3" i="6"/>
  <c r="C4" i="5"/>
  <c r="C5" i="5"/>
  <c r="C6" i="5"/>
  <c r="C7" i="5"/>
  <c r="C8" i="5"/>
  <c r="C9" i="5"/>
  <c r="C10" i="5"/>
  <c r="C11" i="5"/>
  <c r="C3" i="5"/>
  <c r="C10" i="3"/>
  <c r="C10" i="11"/>
  <c r="C9" i="11"/>
  <c r="C8" i="11"/>
  <c r="C7" i="11"/>
  <c r="C6" i="11"/>
  <c r="C5" i="11"/>
  <c r="C4" i="11"/>
  <c r="C3" i="11"/>
  <c r="C3" i="3" l="1"/>
  <c r="C4" i="3"/>
  <c r="C5" i="3"/>
  <c r="C6" i="3"/>
  <c r="C7" i="3"/>
  <c r="C8" i="3"/>
  <c r="C9" i="3"/>
  <c r="C11" i="3"/>
</calcChain>
</file>

<file path=xl/sharedStrings.xml><?xml version="1.0" encoding="utf-8"?>
<sst xmlns="http://schemas.openxmlformats.org/spreadsheetml/2006/main" count="100" uniqueCount="76">
  <si>
    <r>
      <rPr>
        <b/>
        <sz val="11"/>
        <color theme="1"/>
        <rFont val="Aptos Narrow"/>
        <family val="2"/>
        <scheme val="minor"/>
      </rPr>
      <t>Vergleichsraum 5</t>
    </r>
    <r>
      <rPr>
        <sz val="11"/>
        <color theme="1"/>
        <rFont val="Aptos Narrow"/>
        <family val="2"/>
        <scheme val="minor"/>
      </rPr>
      <t xml:space="preserve"> (Reinsdorf, Wildenfels, Hartenstein, Langenweißbach, Wilkau-Haßlau, Kirchberg, Hartmannsdorf, Crinitzberg, Hirschfeld, Lichtentanne)</t>
    </r>
  </si>
  <si>
    <t>Freiberg</t>
  </si>
  <si>
    <r>
      <rPr>
        <b/>
        <sz val="11"/>
        <color theme="1"/>
        <rFont val="Aptos Narrow"/>
        <family val="2"/>
        <scheme val="minor"/>
      </rPr>
      <t>LK Mitte</t>
    </r>
    <r>
      <rPr>
        <sz val="11"/>
        <color theme="1"/>
        <rFont val="Aptos Narrow"/>
        <family val="2"/>
        <scheme val="minor"/>
      </rPr>
      <t xml:space="preserve"> (Bad Lausick, Belgershain,Colditz, Frohburg, Geithain, Kitzscher, Naunhof, Otterwisch, Parthenstein) </t>
    </r>
  </si>
  <si>
    <t>Borna</t>
  </si>
  <si>
    <t>Grimma</t>
  </si>
  <si>
    <t>Markkleeberg</t>
  </si>
  <si>
    <t>Markranstädt</t>
  </si>
  <si>
    <r>
      <rPr>
        <b/>
        <sz val="11"/>
        <color theme="1"/>
        <rFont val="Aptos Narrow"/>
        <family val="2"/>
        <scheme val="minor"/>
      </rPr>
      <t>LK Ost</t>
    </r>
    <r>
      <rPr>
        <sz val="11"/>
        <color theme="1"/>
        <rFont val="Aptos Narrow"/>
        <family val="2"/>
        <scheme val="minor"/>
      </rPr>
      <t xml:space="preserve"> (Bennewitz, Borsdorf, Brandis, Lossatal, Machern, Thallwitz, Trebsen, Wurzen)</t>
    </r>
  </si>
  <si>
    <r>
      <rPr>
        <b/>
        <sz val="11"/>
        <color theme="1"/>
        <rFont val="Aptos Narrow"/>
        <family val="2"/>
        <scheme val="minor"/>
      </rPr>
      <t>Region D</t>
    </r>
    <r>
      <rPr>
        <sz val="11"/>
        <color theme="1"/>
        <rFont val="Aptos Narrow"/>
        <family val="2"/>
        <scheme val="minor"/>
      </rPr>
      <t xml:space="preserve"> (Bärenstein, Deutschneudorf, Großolbersdorf, Großrückerswalde, Grünhainichen, Heidersdorf, Jöhstadt, Königswalde, Marienberg, Mildenau, Olbernhau, Pfaffroda, Pockau-Lengefeld, Seiffen, Thermalbad Wiesenbad, Wolkenstein)</t>
    </r>
  </si>
  <si>
    <r>
      <rPr>
        <b/>
        <sz val="11"/>
        <color theme="1"/>
        <rFont val="Aptos Narrow"/>
        <family val="2"/>
        <scheme val="minor"/>
      </rPr>
      <t>Region B</t>
    </r>
    <r>
      <rPr>
        <sz val="11"/>
        <color theme="1"/>
        <rFont val="Aptos Narrow"/>
        <family val="2"/>
        <scheme val="minor"/>
      </rPr>
      <t xml:space="preserve"> (Bockau, Breitenbrunn, Eibenstock, Johanngeorgenstadt, Schönheide, Stützengrün, Zschorlau)</t>
    </r>
  </si>
  <si>
    <r>
      <rPr>
        <b/>
        <sz val="11"/>
        <color theme="1"/>
        <rFont val="Aptos Narrow"/>
        <family val="2"/>
        <scheme val="minor"/>
      </rPr>
      <t>Region A</t>
    </r>
    <r>
      <rPr>
        <sz val="11"/>
        <color theme="1"/>
        <rFont val="Aptos Narrow"/>
        <family val="2"/>
        <scheme val="minor"/>
      </rPr>
      <t xml:space="preserve"> (Amtsberg, Aue-Bad Schlema, Auerbach, Burkhardtsdorf, Gornau, Gornsdorf, Hohndorf, Jahnsdorf, Lauter-Bernsbach, Lößnitz, Lugau, Neukirchen, Niederdorf, Niederwürschnitz, Oelsnitz, Schneeberg, Schwarzenberg, Stollberg, Thalheim, Zschopau)</t>
    </r>
  </si>
  <si>
    <t>Stadt Kamenz</t>
  </si>
  <si>
    <t>Stadt Hoyerswerda</t>
  </si>
  <si>
    <t>Stadt Bischofswerda</t>
  </si>
  <si>
    <t>Stadt Bautzen</t>
  </si>
  <si>
    <r>
      <rPr>
        <b/>
        <sz val="11"/>
        <color theme="1"/>
        <rFont val="Aptos Narrow"/>
        <family val="2"/>
        <scheme val="minor"/>
      </rPr>
      <t>Kamenzer Land</t>
    </r>
    <r>
      <rPr>
        <sz val="11"/>
        <color theme="1"/>
        <rFont val="Aptos Narrow"/>
        <family val="2"/>
        <scheme val="minor"/>
      </rPr>
      <t xml:space="preserve"> (Crostwitz, Elstra, Großnaundorf, Haselbachtal, Königsbrück, Laußnitz, Nebelschütz, Neukirch, Oßling, Panschwitz-Kuckau, Räckelwitz, Ralbitz-Rosenthal. Schwepnitz, Steina)</t>
    </r>
  </si>
  <si>
    <r>
      <rPr>
        <b/>
        <sz val="11"/>
        <color theme="1"/>
        <rFont val="Aptos Narrow"/>
        <family val="2"/>
        <scheme val="minor"/>
      </rPr>
      <t xml:space="preserve">Hoyerswerdaer Land </t>
    </r>
    <r>
      <rPr>
        <sz val="11"/>
        <color theme="1"/>
        <rFont val="Aptos Narrow"/>
        <family val="2"/>
        <scheme val="minor"/>
      </rPr>
      <t>(Bernsdorf, Elsterheide, Lauta, Lohsa, Spreetal, Wittichenau)</t>
    </r>
  </si>
  <si>
    <r>
      <rPr>
        <b/>
        <sz val="11"/>
        <color theme="1"/>
        <rFont val="Aptos Narrow"/>
        <family val="2"/>
        <scheme val="minor"/>
      </rPr>
      <t>Dresdener Land</t>
    </r>
    <r>
      <rPr>
        <sz val="11"/>
        <color theme="1"/>
        <rFont val="Aptos Narrow"/>
        <family val="2"/>
        <scheme val="minor"/>
      </rPr>
      <t xml:space="preserve"> (Arnsdorf, Ottendorf-Okrilla, Radeberg, Wachau)</t>
    </r>
  </si>
  <si>
    <r>
      <rPr>
        <b/>
        <sz val="11"/>
        <color theme="1"/>
        <rFont val="Aptos Narrow"/>
        <family val="2"/>
        <scheme val="minor"/>
      </rPr>
      <t>Bischofswerdaer Land</t>
    </r>
    <r>
      <rPr>
        <sz val="11"/>
        <color theme="1"/>
        <rFont val="Aptos Narrow"/>
        <family val="2"/>
        <scheme val="minor"/>
      </rPr>
      <t xml:space="preserve"> (Burkau, Demitz-Thumitz, Frankenthal, Großhartau, Großröhrsdorf, Lichtenberg, Neukirch/Lausitz, Ohorn, Pulsnitz, Rammenau, Schmölln-Putzkau, Steinigtwolmsdorf)</t>
    </r>
  </si>
  <si>
    <r>
      <rPr>
        <b/>
        <sz val="11"/>
        <color theme="1"/>
        <rFont val="Aptos Narrow"/>
        <family val="2"/>
        <scheme val="minor"/>
      </rPr>
      <t>Vergleichsraum Plauen</t>
    </r>
    <r>
      <rPr>
        <sz val="11"/>
        <color theme="1"/>
        <rFont val="Aptos Narrow"/>
        <family val="2"/>
        <scheme val="minor"/>
      </rPr>
      <t xml:space="preserve"> (Stadt Plauen, Stadt Elsterberg, Verwaltungsverband Jägerswald (Bergen, Theuma, Tirpersdorf, Werda), Stadt Pausa-Mühltroff, Pöhl, Rosenbach, Verwaltungsgemeinschaft Treuen (Neuensalz, Treuen), Weischlitz)</t>
    </r>
  </si>
  <si>
    <r>
      <rPr>
        <b/>
        <sz val="11"/>
        <color theme="1"/>
        <rFont val="Aptos Narrow"/>
        <family val="2"/>
        <scheme val="minor"/>
      </rPr>
      <t>Vergleichsraum Oelsnitz</t>
    </r>
    <r>
      <rPr>
        <sz val="11"/>
        <color theme="1"/>
        <rFont val="Aptos Narrow"/>
        <family val="2"/>
        <scheme val="minor"/>
      </rPr>
      <t xml:space="preserve"> (Stadt Adorf/Vogtl., Bad Brambach, Stadt Bad Elster, Stadt Markneukirchen; Verwaltungsgemeinschaft Oelsnitz (Bösenbrunn, Eichigt, Oelsnitz, Triebel), Verwaltungsgemeinschaft Schöneck/Mühlental (Schöneck, Mühlental))</t>
    </r>
  </si>
  <si>
    <r>
      <rPr>
        <b/>
        <sz val="11"/>
        <color theme="1"/>
        <rFont val="Aptos Narrow"/>
        <family val="2"/>
        <scheme val="minor"/>
      </rPr>
      <t>Vergleichsraum Reichenbach</t>
    </r>
    <r>
      <rPr>
        <sz val="11"/>
        <color theme="1"/>
        <rFont val="Aptos Narrow"/>
        <family val="2"/>
        <scheme val="minor"/>
      </rPr>
      <t xml:space="preserve"> (Verwaltungsgemeinschaft Netzschkau-Limbach (Limbach, Netzschkau), Neumark, Verwaltungsgemeinschaft Reichenbachn (Heinsdorfergrund, Reichenbach))</t>
    </r>
  </si>
  <si>
    <r>
      <rPr>
        <b/>
        <sz val="11"/>
        <color theme="1"/>
        <rFont val="Aptos Narrow"/>
        <family val="2"/>
        <scheme val="minor"/>
      </rPr>
      <t>Vergleichsraum 02</t>
    </r>
    <r>
      <rPr>
        <sz val="11"/>
        <color theme="1"/>
        <rFont val="Aptos Narrow"/>
        <family val="2"/>
        <scheme val="minor"/>
      </rPr>
      <t xml:space="preserve"> (Bad Düben, Delitzsch, Löbnitz, Schönwölkau, Wiedermar, Zschepplin)</t>
    </r>
  </si>
  <si>
    <r>
      <rPr>
        <b/>
        <sz val="11"/>
        <color theme="1"/>
        <rFont val="Aptos Narrow"/>
        <family val="2"/>
        <scheme val="minor"/>
      </rPr>
      <t xml:space="preserve">Region E </t>
    </r>
    <r>
      <rPr>
        <sz val="11"/>
        <color theme="1"/>
        <rFont val="Aptos Narrow"/>
        <family val="2"/>
        <scheme val="minor"/>
      </rPr>
      <t>(Annaberg-Buchholz)</t>
    </r>
  </si>
  <si>
    <t>125%*</t>
  </si>
  <si>
    <t>* Voraussetzung zur Berücksichtigung der 125%-Grenze ist die Ausweisung zusätzlicher Kosten nach § 42a Abs. 5 Satz 4 SGXII im Vertrag über die Unterkunftskosten, wie Möblierungszuschlag, Strom usw.</t>
  </si>
  <si>
    <r>
      <rPr>
        <b/>
        <sz val="11"/>
        <color theme="1"/>
        <rFont val="Aptos Narrow"/>
        <family val="2"/>
        <scheme val="minor"/>
      </rPr>
      <t xml:space="preserve">Planungsraum 1Z: </t>
    </r>
    <r>
      <rPr>
        <sz val="11"/>
        <color theme="1"/>
        <rFont val="Aptos Narrow"/>
        <family val="2"/>
        <scheme val="minor"/>
      </rPr>
      <t>Weißwasser Stadt</t>
    </r>
  </si>
  <si>
    <r>
      <rPr>
        <b/>
        <sz val="11"/>
        <color theme="1"/>
        <rFont val="Aptos Narrow"/>
        <family val="2"/>
        <scheme val="minor"/>
      </rPr>
      <t>Planungsraum 2Z:</t>
    </r>
    <r>
      <rPr>
        <sz val="11"/>
        <color theme="1"/>
        <rFont val="Aptos Narrow"/>
        <family val="2"/>
        <scheme val="minor"/>
      </rPr>
      <t xml:space="preserve"> Niesky Stadt</t>
    </r>
  </si>
  <si>
    <r>
      <rPr>
        <b/>
        <sz val="11"/>
        <color theme="1"/>
        <rFont val="Aptos Narrow"/>
        <family val="2"/>
        <scheme val="minor"/>
      </rPr>
      <t>Planungsraum 3:</t>
    </r>
    <r>
      <rPr>
        <sz val="11"/>
        <color theme="1"/>
        <rFont val="Aptos Narrow"/>
        <family val="2"/>
        <scheme val="minor"/>
      </rPr>
      <t xml:space="preserve"> Stadt Görlitz</t>
    </r>
  </si>
  <si>
    <r>
      <rPr>
        <b/>
        <sz val="11"/>
        <color theme="1"/>
        <rFont val="Aptos Narrow"/>
        <family val="2"/>
        <scheme val="minor"/>
      </rPr>
      <t>Planungsraum 4Z:</t>
    </r>
    <r>
      <rPr>
        <sz val="11"/>
        <color theme="1"/>
        <rFont val="Aptos Narrow"/>
        <family val="2"/>
        <scheme val="minor"/>
      </rPr>
      <t xml:space="preserve"> Löbau Stadt</t>
    </r>
  </si>
  <si>
    <r>
      <rPr>
        <b/>
        <sz val="11"/>
        <color theme="1"/>
        <rFont val="Aptos Narrow"/>
        <family val="2"/>
        <scheme val="minor"/>
      </rPr>
      <t xml:space="preserve">Planungsraum 5Z: </t>
    </r>
    <r>
      <rPr>
        <sz val="11"/>
        <color theme="1"/>
        <rFont val="Aptos Narrow"/>
        <family val="2"/>
        <scheme val="minor"/>
      </rPr>
      <t>Zittau Stadt</t>
    </r>
  </si>
  <si>
    <t>LANDKREIS GÖRLITZ</t>
  </si>
  <si>
    <t>ERZGEBIRGSKREIS</t>
  </si>
  <si>
    <t>LANDKREIS LEIPZIG</t>
  </si>
  <si>
    <t>STADT DRESDEN</t>
  </si>
  <si>
    <t>STADT LEIPZIG</t>
  </si>
  <si>
    <t>STADT CHEMNITZ</t>
  </si>
  <si>
    <t>LANDKREIS MEIßEN</t>
  </si>
  <si>
    <r>
      <rPr>
        <b/>
        <sz val="11"/>
        <color theme="1"/>
        <rFont val="Aptos Narrow"/>
        <family val="2"/>
        <scheme val="minor"/>
      </rPr>
      <t>Vergleichsraum 1:</t>
    </r>
    <r>
      <rPr>
        <sz val="11"/>
        <color theme="1"/>
        <rFont val="Aptos Narrow"/>
        <family val="2"/>
        <scheme val="minor"/>
      </rPr>
      <t xml:space="preserve"> Stadt Riesa</t>
    </r>
  </si>
  <si>
    <r>
      <rPr>
        <b/>
        <sz val="11"/>
        <color theme="1"/>
        <rFont val="Aptos Narrow"/>
        <family val="2"/>
        <scheme val="minor"/>
      </rPr>
      <t xml:space="preserve">Vergleichsraum 2: </t>
    </r>
    <r>
      <rPr>
        <sz val="11"/>
        <color theme="1"/>
        <rFont val="Aptos Narrow"/>
        <family val="2"/>
        <scheme val="minor"/>
      </rPr>
      <t>Stadt Coswig, Stadt Meißen</t>
    </r>
  </si>
  <si>
    <r>
      <rPr>
        <b/>
        <sz val="11"/>
        <color theme="1"/>
        <rFont val="Aptos Narrow"/>
        <family val="2"/>
        <scheme val="minor"/>
      </rPr>
      <t>Vergleichsraum 3:</t>
    </r>
    <r>
      <rPr>
        <sz val="11"/>
        <color theme="1"/>
        <rFont val="Aptos Narrow"/>
        <family val="2"/>
        <scheme val="minor"/>
      </rPr>
      <t xml:space="preserve"> Stadt Großenhain</t>
    </r>
  </si>
  <si>
    <r>
      <rPr>
        <b/>
        <sz val="11"/>
        <color theme="1"/>
        <rFont val="Aptos Narrow"/>
        <family val="2"/>
        <scheme val="minor"/>
      </rPr>
      <t>Vergleichsraum 4:</t>
    </r>
    <r>
      <rPr>
        <sz val="11"/>
        <color theme="1"/>
        <rFont val="Aptos Narrow"/>
        <family val="2"/>
        <scheme val="minor"/>
      </rPr>
      <t xml:space="preserve"> Stadt Radebeul</t>
    </r>
  </si>
  <si>
    <r>
      <rPr>
        <b/>
        <sz val="11"/>
        <color theme="1"/>
        <rFont val="Aptos Narrow"/>
        <family val="2"/>
        <scheme val="minor"/>
      </rPr>
      <t>Vergleichsraum 5:</t>
    </r>
    <r>
      <rPr>
        <sz val="11"/>
        <color theme="1"/>
        <rFont val="Aptos Narrow"/>
        <family val="2"/>
        <scheme val="minor"/>
      </rPr>
      <t xml:space="preserve"> Dresdner Umland (Gem. Moritzburg, Gem. Niederau, Stadt Radeburg, Gem. Weinböhla)</t>
    </r>
  </si>
  <si>
    <r>
      <rPr>
        <b/>
        <sz val="11"/>
        <color theme="1"/>
        <rFont val="Aptos Narrow"/>
        <family val="2"/>
        <scheme val="minor"/>
      </rPr>
      <t>Vergleichsraum 8:</t>
    </r>
    <r>
      <rPr>
        <sz val="11"/>
        <color theme="1"/>
        <rFont val="Aptos Narrow"/>
        <family val="2"/>
        <scheme val="minor"/>
      </rPr>
      <t xml:space="preserve"> Nord-West (Stadt Gröditz, Gem. Nünchritz, Gem. Glaubitz, Gem. Röderaue, Gem. Wülknitz, Stadt Strehla, Gem. Zeithain)</t>
    </r>
  </si>
  <si>
    <t>LANDKREIS MITTELSACHSEN</t>
  </si>
  <si>
    <r>
      <rPr>
        <b/>
        <sz val="11"/>
        <color theme="1"/>
        <rFont val="Aptos Narrow"/>
        <family val="2"/>
        <scheme val="minor"/>
      </rPr>
      <t>Mittelbereich Freiberg</t>
    </r>
    <r>
      <rPr>
        <sz val="11"/>
        <color theme="1"/>
        <rFont val="Aptos Narrow"/>
        <family val="2"/>
        <scheme val="minor"/>
      </rPr>
      <t xml:space="preserve"> (Bobritzsch-Hilbersdorf, Stadt Brand-Erbisdorf, Eppendorf, Stadt Frauenstein, Großhartmannsdorf, Stadt Großschirma, Halsbrücke, VG Lichtenberg/Erzgebirge (Lichtenberg, Weißborn), Mulda/Sa., Neuhausen/Erzgeb., Oberschöna, Stadt Oederan, Rechenberg-Bienenmühle, Reinsberg und VG Sayda (Sayda und Dorfchemnitz))</t>
    </r>
  </si>
  <si>
    <r>
      <rPr>
        <b/>
        <sz val="11"/>
        <color theme="1"/>
        <rFont val="Aptos Narrow"/>
        <family val="2"/>
        <scheme val="minor"/>
      </rPr>
      <t>Mittelbereich Döbeln</t>
    </r>
    <r>
      <rPr>
        <sz val="11"/>
        <color theme="1"/>
        <rFont val="Aptos Narrow"/>
        <family val="2"/>
        <scheme val="minor"/>
      </rPr>
      <t xml:space="preserve"> (Stadt Döbeln, Großweitzschen, Stadt Hartha, Jahnatal, Stadt Leisnig, Stadt Roßwein, Striegistal und Stadt Waldheim)</t>
    </r>
  </si>
  <si>
    <r>
      <rPr>
        <b/>
        <sz val="11"/>
        <color theme="1"/>
        <rFont val="Aptos Narrow"/>
        <family val="2"/>
        <scheme val="minor"/>
      </rPr>
      <t xml:space="preserve">Mittelbereich Mittweida </t>
    </r>
    <r>
      <rPr>
        <sz val="11"/>
        <color theme="1"/>
        <rFont val="Aptos Narrow"/>
        <family val="2"/>
        <scheme val="minor"/>
      </rPr>
      <t>(Erlau, Stadt Geringswalde, Stadt Hainichen, Königshain-Wiederau, Kriebstein, VG Mittweida (Mittweida, Altmittweida), VG Rochlitz (Rochlitz, Königsfeld, Seelitz, Zettlitz), Rossau und Wechselburg)</t>
    </r>
  </si>
  <si>
    <r>
      <rPr>
        <b/>
        <sz val="11"/>
        <color theme="1"/>
        <rFont val="Aptos Narrow"/>
        <family val="2"/>
        <scheme val="minor"/>
      </rPr>
      <t xml:space="preserve">Umland Chemnitz </t>
    </r>
    <r>
      <rPr>
        <sz val="11"/>
        <color theme="1"/>
        <rFont val="Aptos Narrow"/>
        <family val="2"/>
        <scheme val="minor"/>
      </rPr>
      <t>(Stadt Augustusburg, VG Burgstädt (Burgstädt, Mühlau, Taura), Claußnitz, Stadt Flöha, Stadt Frankenberg, Hartmannsdorf, Leubsdorf, Lichtenau, Stadt Lunzenau, Niederwiesa und Stadt Penig)</t>
    </r>
  </si>
  <si>
    <t>LANDKREIS NORDSACHSEN</t>
  </si>
  <si>
    <r>
      <rPr>
        <b/>
        <sz val="11"/>
        <color theme="1"/>
        <rFont val="Aptos Narrow"/>
        <family val="2"/>
        <scheme val="minor"/>
      </rPr>
      <t xml:space="preserve">Vergleichsraum 01 </t>
    </r>
    <r>
      <rPr>
        <sz val="11"/>
        <color theme="1"/>
        <rFont val="Aptos Narrow"/>
        <family val="2"/>
        <scheme val="minor"/>
      </rPr>
      <t>(Jesewitz, Krostitz, Rackwitz, Schkeuditz, Taucha)</t>
    </r>
  </si>
  <si>
    <r>
      <rPr>
        <b/>
        <sz val="11"/>
        <color theme="1"/>
        <rFont val="Aptos Narrow"/>
        <family val="2"/>
        <scheme val="minor"/>
      </rPr>
      <t xml:space="preserve">Vergleichsraum 03 </t>
    </r>
    <r>
      <rPr>
        <sz val="11"/>
        <color theme="1"/>
        <rFont val="Aptos Narrow"/>
        <family val="2"/>
        <scheme val="minor"/>
      </rPr>
      <t>(Arzberg, Beilrode, Belgern-Schildau, Cavertitz, Dahlen, Doberschütz, Dommitzsch, Dreiheide, Eilenburg, Elsnig, Laußig, Liebschützberg, Mockrehna, Mügeln, Naundorf, Oschatz, Torgau, Trossin, Wermsdorf)</t>
    </r>
  </si>
  <si>
    <r>
      <rPr>
        <b/>
        <sz val="11"/>
        <color theme="1"/>
        <rFont val="Aptos Narrow"/>
        <family val="2"/>
        <scheme val="minor"/>
      </rPr>
      <t xml:space="preserve">Vergleichsraum 1 </t>
    </r>
    <r>
      <rPr>
        <sz val="11"/>
        <color theme="1"/>
        <rFont val="Aptos Narrow"/>
        <family val="2"/>
        <scheme val="minor"/>
      </rPr>
      <t>(Bannewitz, Stadt Freital, Stadt Wilsdruff)</t>
    </r>
  </si>
  <si>
    <r>
      <rPr>
        <b/>
        <sz val="11"/>
        <color theme="1"/>
        <rFont val="Aptos Narrow"/>
        <family val="2"/>
        <scheme val="minor"/>
      </rPr>
      <t xml:space="preserve">Vergleichsraum 2 </t>
    </r>
    <r>
      <rPr>
        <sz val="11"/>
        <color theme="1"/>
        <rFont val="Aptos Narrow"/>
        <family val="2"/>
        <scheme val="minor"/>
      </rPr>
      <t>(Kreischa, Stadt Rabenau, Stadt Dippoldiswalde, VG Dohna-Müglitztal (Dohna, Müglitztal), VG Klingenberg (Klingenberg, Hartmannsdorf-Reichenau), VG Tharandt (Tharandt, Dorfhain))</t>
    </r>
  </si>
  <si>
    <r>
      <rPr>
        <b/>
        <sz val="11"/>
        <color theme="1"/>
        <rFont val="Aptos Narrow"/>
        <family val="2"/>
        <scheme val="minor"/>
      </rPr>
      <t xml:space="preserve">Vergleichsraum 4 </t>
    </r>
    <r>
      <rPr>
        <sz val="11"/>
        <color theme="1"/>
        <rFont val="Aptos Narrow"/>
        <family val="2"/>
        <scheme val="minor"/>
      </rPr>
      <t>(Stadt Heidenau, VG Pirna (Pirna, Dohma))</t>
    </r>
  </si>
  <si>
    <r>
      <rPr>
        <b/>
        <sz val="11"/>
        <color theme="1"/>
        <rFont val="Aptos Narrow"/>
        <family val="2"/>
        <scheme val="minor"/>
      </rPr>
      <t>Vergleichsraum 5</t>
    </r>
    <r>
      <rPr>
        <sz val="11"/>
        <color theme="1"/>
        <rFont val="Aptos Narrow"/>
        <family val="2"/>
        <scheme val="minor"/>
      </rPr>
      <t xml:space="preserve"> (Dürrröhrsdorf-Dittersbach, Stadt Stolpen, VG Lohmen (Lohmen, Stadt Wehlen),  Stadt Hohnstein)</t>
    </r>
  </si>
  <si>
    <r>
      <rPr>
        <b/>
        <sz val="11"/>
        <color theme="1"/>
        <rFont val="Aptos Narrow"/>
        <family val="2"/>
        <scheme val="minor"/>
      </rPr>
      <t>Vergleichsraum 6</t>
    </r>
    <r>
      <rPr>
        <sz val="11"/>
        <color theme="1"/>
        <rFont val="Aptos Narrow"/>
        <family val="2"/>
        <scheme val="minor"/>
      </rPr>
      <t xml:space="preserve"> (Stadt Neustadt i.Sa., Stadt Sebnitz, VG Bad Schandau (Bad Schandau, Rathmannsdorf, Reinhardtsdorf-Schöna))</t>
    </r>
  </si>
  <si>
    <t>LANDKREIS SÄCHS. SCHWEIZ OSTERZGEBIRGE</t>
  </si>
  <si>
    <t>VOGTLANDKREIS</t>
  </si>
  <si>
    <r>
      <rPr>
        <b/>
        <sz val="11"/>
        <color theme="1"/>
        <rFont val="Aptos Narrow"/>
        <family val="2"/>
        <scheme val="minor"/>
      </rPr>
      <t xml:space="preserve">Vergleichsraum Auerbach </t>
    </r>
    <r>
      <rPr>
        <sz val="11"/>
        <color theme="1"/>
        <rFont val="Aptos Narrow"/>
        <family val="2"/>
        <scheme val="minor"/>
      </rPr>
      <t>(Stadt Auerbach/Vogtl., Ellefeld, Verwaltungsgemeinschaft Falkenstein (Grünbach, Neustadt, Falkenstein), Stadt Klingenthal, Stadt Lengenfeld, Muldenhammer, Stadt Rodewisch, Steinberg/Vogl.)</t>
    </r>
  </si>
  <si>
    <t>LANDKREIS ZWICKAU</t>
  </si>
  <si>
    <r>
      <rPr>
        <b/>
        <sz val="11"/>
        <color theme="1"/>
        <rFont val="Aptos Narrow"/>
        <family val="2"/>
        <scheme val="minor"/>
      </rPr>
      <t xml:space="preserve">Vergleichsraum 1 </t>
    </r>
    <r>
      <rPr>
        <sz val="11"/>
        <color theme="1"/>
        <rFont val="Aptos Narrow"/>
        <family val="2"/>
        <scheme val="minor"/>
      </rPr>
      <t>(Stadt Zwickau)</t>
    </r>
  </si>
  <si>
    <r>
      <rPr>
        <b/>
        <sz val="11"/>
        <color theme="1"/>
        <rFont val="Aptos Narrow"/>
        <family val="2"/>
        <scheme val="minor"/>
      </rPr>
      <t xml:space="preserve">Vergleichsraum 2 </t>
    </r>
    <r>
      <rPr>
        <sz val="11"/>
        <color theme="1"/>
        <rFont val="Aptos Narrow"/>
        <family val="2"/>
        <scheme val="minor"/>
      </rPr>
      <t>(Fraureuth, Werdau, Langenbernsdorf, Neukirchen, Crimmitschau)</t>
    </r>
  </si>
  <si>
    <r>
      <rPr>
        <b/>
        <sz val="11"/>
        <color theme="1"/>
        <rFont val="Aptos Narrow"/>
        <family val="2"/>
        <scheme val="minor"/>
      </rPr>
      <t xml:space="preserve">Vergleichsraum 3 </t>
    </r>
    <r>
      <rPr>
        <sz val="11"/>
        <color theme="1"/>
        <rFont val="Aptos Narrow"/>
        <family val="2"/>
        <scheme val="minor"/>
      </rPr>
      <t>(Dennheritz, Meerane, Schönberg, Oberwiera, Waldenburg, Remse, Glauchau)</t>
    </r>
  </si>
  <si>
    <r>
      <rPr>
        <b/>
        <sz val="11"/>
        <color theme="1"/>
        <rFont val="Aptos Narrow"/>
        <family val="2"/>
        <scheme val="minor"/>
      </rPr>
      <t xml:space="preserve">Vergleichsraum 4 </t>
    </r>
    <r>
      <rPr>
        <sz val="11"/>
        <color theme="1"/>
        <rFont val="Aptos Narrow"/>
        <family val="2"/>
        <scheme val="minor"/>
      </rPr>
      <t>(Niederfrohna, Limbach-Oberfrohna, Callenberg, Hohenstein-Ernstthal, Oberlungwitz, St. Egidien, Bernsdorf, Gersdorf, Lichtenstein, Mülsen)</t>
    </r>
  </si>
  <si>
    <t>LANDKREIS BAUTZEN</t>
  </si>
  <si>
    <r>
      <rPr>
        <b/>
        <sz val="11"/>
        <color theme="1"/>
        <rFont val="Aptos Narrow"/>
        <family val="2"/>
        <scheme val="minor"/>
      </rPr>
      <t xml:space="preserve">Vergleichsraum 3 </t>
    </r>
    <r>
      <rPr>
        <sz val="11"/>
        <color theme="1"/>
        <rFont val="Aptos Narrow"/>
        <family val="2"/>
        <scheme val="minor"/>
      </rPr>
      <t>(Stadt Glashütte, VG Altenberg (Altenberg, Hermsdorf), VG Bad Gottleuba-Berggießhübel (Bad Gottleuba-Berggießhübel, Bahretal, Liebstadt), VG Königstein (Königstein, Gohrisch, Rathen, Rosenthalö-Bielatal, Struppen))</t>
    </r>
  </si>
  <si>
    <r>
      <rPr>
        <b/>
        <sz val="11"/>
        <color theme="1"/>
        <rFont val="Aptos Narrow"/>
        <family val="2"/>
        <scheme val="minor"/>
      </rPr>
      <t>Bautzener Land</t>
    </r>
    <r>
      <rPr>
        <sz val="11"/>
        <color theme="1"/>
        <rFont val="Aptos Narrow"/>
        <family val="2"/>
        <scheme val="minor"/>
      </rPr>
      <t xml:space="preserve"> (Cunewalde, Doberschau-Gaußig, Göda, Großdubrau, Großpostwitz/O.L., Hochkirch, Königswartha, Kubschütz, Malschwitz, Neschwitz, Obergurig, Puschwitz, Radibor, Schirgiswalde-Kirschau, Sohland a.d. Spree, Weißenberg, Wilthen )</t>
    </r>
  </si>
  <si>
    <r>
      <rPr>
        <b/>
        <sz val="11"/>
        <color theme="1"/>
        <rFont val="Aptos Narrow"/>
        <family val="2"/>
        <scheme val="minor"/>
      </rPr>
      <t xml:space="preserve">Region C </t>
    </r>
    <r>
      <rPr>
        <sz val="11"/>
        <color theme="1"/>
        <rFont val="Aptos Narrow"/>
        <family val="2"/>
        <scheme val="minor"/>
      </rPr>
      <t>(Crottendorf, Drebach, Ehrenfriedersdorf, Elterlein, Gelenau, Geyer, Grünhain-Beierfeld, Oberwiesenthal, Raschau-Markersbach, Scheibenberg, Schlettau, Sehmatal, Tannenberg, Thum, Zwönitz)</t>
    </r>
  </si>
  <si>
    <r>
      <rPr>
        <b/>
        <sz val="11"/>
        <color theme="1"/>
        <rFont val="Aptos Narrow"/>
        <family val="2"/>
        <scheme val="minor"/>
      </rPr>
      <t>Planungsraum 1: Weißwasser Land</t>
    </r>
    <r>
      <rPr>
        <sz val="11"/>
        <color theme="1"/>
        <rFont val="Aptos Narrow"/>
        <family val="2"/>
        <scheme val="minor"/>
      </rPr>
      <t xml:space="preserve"> (Bad Muskau, Boxberg/O.L., Gablenz, Groß Düben, Krauschwitz i.d. O.L., Kreba-Neudorf, Rietschen, Schleife, Trebendorf, Weißkeißel)</t>
    </r>
  </si>
  <si>
    <r>
      <rPr>
        <b/>
        <sz val="11"/>
        <color theme="1"/>
        <rFont val="Aptos Narrow"/>
        <family val="2"/>
        <scheme val="minor"/>
      </rPr>
      <t>Planungsraum 4: Löbau Land</t>
    </r>
    <r>
      <rPr>
        <sz val="11"/>
        <color theme="1"/>
        <rFont val="Aptos Narrow"/>
        <family val="2"/>
        <scheme val="minor"/>
      </rPr>
      <t xml:space="preserve"> (Beiersdorf, Dürrhennersdorf, Ebersbach-Neugersdorf, Großschweidnitz, Kottmar, Lawalde, Neusalza-Spremberg, Oppach, Rosenbach, Schönbach, Seifhennersdorf)</t>
    </r>
  </si>
  <si>
    <r>
      <rPr>
        <b/>
        <sz val="11"/>
        <color theme="1"/>
        <rFont val="Aptos Narrow"/>
        <family val="2"/>
        <scheme val="minor"/>
      </rPr>
      <t>Planungsraum 2: Niesky Land</t>
    </r>
    <r>
      <rPr>
        <sz val="11"/>
        <color theme="1"/>
        <rFont val="Aptos Narrow"/>
        <family val="2"/>
        <scheme val="minor"/>
      </rPr>
      <t xml:space="preserve"> (Hähnichen, Hohendubrau, Horka, Kodersdorf, Königshain, Markersdorf, Mücka, Neißeaue, Quitzdorf am See, Stadt Reichenbach/O.L., Stadt Rothenburg/O.L., Schöpstal, Vierkirchen, Waldhufen)</t>
    </r>
  </si>
  <si>
    <r>
      <rPr>
        <b/>
        <sz val="11"/>
        <color theme="1"/>
        <rFont val="Aptos Narrow"/>
        <family val="2"/>
        <scheme val="minor"/>
      </rPr>
      <t>Planungsraum 5: Zittau Land</t>
    </r>
    <r>
      <rPr>
        <sz val="11"/>
        <color theme="1"/>
        <rFont val="Aptos Narrow"/>
        <family val="2"/>
        <scheme val="minor"/>
      </rPr>
      <t xml:space="preserve"> (Bernstadt a.d. Eigen, Bertsdorf-Hörnitz, Großschönau, Hainewalde, Herrnhut, Kurort Jonsdorf, Leutersdorf, Mittelherwigsdorf, Oderwitz, Olbersdorf, Ostritz, Oybin, Schönau-Berzdorf a.d. Eigen)</t>
    </r>
  </si>
  <si>
    <r>
      <rPr>
        <b/>
        <sz val="11"/>
        <color theme="1"/>
        <rFont val="Aptos Narrow"/>
        <family val="2"/>
        <scheme val="minor"/>
      </rPr>
      <t xml:space="preserve">LK West </t>
    </r>
    <r>
      <rPr>
        <sz val="11"/>
        <color theme="1"/>
        <rFont val="Aptos Narrow"/>
        <family val="2"/>
        <scheme val="minor"/>
      </rPr>
      <t>(Böhlen, Elstertrebnitz, Groitzsch, Großpösna, Neukieritzsch, Pegau, Regis-Breitingen, Rötha, Zwenkau)</t>
    </r>
  </si>
  <si>
    <r>
      <rPr>
        <b/>
        <sz val="11"/>
        <color theme="1"/>
        <rFont val="Aptos Narrow"/>
        <family val="2"/>
        <scheme val="minor"/>
      </rPr>
      <t xml:space="preserve">Vergleichsraum 7: </t>
    </r>
    <r>
      <rPr>
        <sz val="11"/>
        <color theme="1"/>
        <rFont val="Aptos Narrow"/>
        <family val="2"/>
        <scheme val="minor"/>
      </rPr>
      <t>Lommatzscher Pflege (Gem. Diera-Zehren [linkselbisch], Gem. Hirschstein, Gem. Käbschütztal, Gem. Klipphausen, Stadt Lommatzsch, Stadt Nossen, Gem. Stauchitz)</t>
    </r>
  </si>
  <si>
    <r>
      <rPr>
        <b/>
        <sz val="11"/>
        <color theme="1"/>
        <rFont val="Aptos Narrow"/>
        <family val="2"/>
        <scheme val="minor"/>
      </rPr>
      <t>Vergleichsraum 6:</t>
    </r>
    <r>
      <rPr>
        <sz val="11"/>
        <color theme="1"/>
        <rFont val="Aptos Narrow"/>
        <family val="2"/>
        <scheme val="minor"/>
      </rPr>
      <t xml:space="preserve"> Erweiterte Großenhainer Pflege (Gem. Diera-Zehren [rechtselbisch], Gem. Ebersbach, Gem. Priestewitz, VG Schönfeld (Schönfeld, Gem. Lampertswalde), VG Thiendorf (Thiendorf, Tauscha)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</si>
</sst>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8" fontId="0" fillId="0" borderId="1" xfId="0" applyNumberFormat="1" applyBorder="1" applyAlignment="1">
      <alignment vertical="top"/>
    </xf>
    <xf numFmtId="0" fontId="0" fillId="0" borderId="0" xfId="0" applyAlignment="1">
      <alignment vertical="top"/>
    </xf>
    <xf numFmtId="8" fontId="0" fillId="0" borderId="1" xfId="0" applyNumberFormat="1" applyBorder="1"/>
    <xf numFmtId="9" fontId="1" fillId="2" borderId="1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0" fillId="5" borderId="1" xfId="0" applyFill="1" applyBorder="1"/>
    <xf numFmtId="9" fontId="1" fillId="2" borderId="1" xfId="0" applyNumberFormat="1" applyFont="1" applyFill="1" applyBorder="1" applyAlignment="1">
      <alignment horizontal="center" vertical="center"/>
    </xf>
    <xf numFmtId="9" fontId="1" fillId="2" borderId="5" xfId="0" applyNumberFormat="1" applyFont="1" applyFill="1" applyBorder="1" applyAlignment="1">
      <alignment horizontal="center"/>
    </xf>
    <xf numFmtId="9" fontId="1" fillId="2" borderId="4" xfId="0" applyNumberFormat="1" applyFont="1" applyFill="1" applyBorder="1" applyAlignment="1">
      <alignment horizontal="center" vertical="top"/>
    </xf>
    <xf numFmtId="9" fontId="1" fillId="2" borderId="4" xfId="0" applyNumberFormat="1" applyFont="1" applyFill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Border="1" applyAlignment="1"/>
    <xf numFmtId="0" fontId="0" fillId="0" borderId="2" xfId="0" applyBorder="1" applyAlignment="1">
      <alignment wrapText="1"/>
    </xf>
    <xf numFmtId="0" fontId="0" fillId="0" borderId="0" xfId="0" applyAlignment="1"/>
    <xf numFmtId="9" fontId="3" fillId="2" borderId="1" xfId="0" applyNumberFormat="1" applyFont="1" applyFill="1" applyBorder="1" applyAlignment="1">
      <alignment horizontal="center"/>
    </xf>
    <xf numFmtId="8" fontId="4" fillId="0" borderId="1" xfId="0" applyNumberFormat="1" applyFont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6" borderId="4" xfId="0" applyFont="1" applyFill="1" applyBorder="1" applyAlignment="1">
      <alignment horizontal="center" vertical="top"/>
    </xf>
    <xf numFmtId="0" fontId="1" fillId="6" borderId="2" xfId="0" applyFont="1" applyFill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C3C17-2CA2-48A7-B4B6-A449D13437CC}">
  <sheetPr>
    <pageSetUpPr fitToPage="1"/>
  </sheetPr>
  <dimension ref="A1:C13"/>
  <sheetViews>
    <sheetView tabSelected="1" workbookViewId="0">
      <selection activeCell="B1" sqref="B1:C1"/>
    </sheetView>
  </sheetViews>
  <sheetFormatPr baseColWidth="10" defaultRowHeight="15" x14ac:dyDescent="0.25"/>
  <cols>
    <col min="1" max="1" width="69.5703125" customWidth="1"/>
  </cols>
  <sheetData>
    <row r="1" spans="1:3" x14ac:dyDescent="0.25">
      <c r="A1" s="24" t="s">
        <v>65</v>
      </c>
      <c r="B1" s="23">
        <v>2027</v>
      </c>
      <c r="C1" s="23"/>
    </row>
    <row r="2" spans="1:3" x14ac:dyDescent="0.25">
      <c r="A2" s="24"/>
      <c r="B2" s="12">
        <v>1</v>
      </c>
      <c r="C2" s="20" t="s">
        <v>24</v>
      </c>
    </row>
    <row r="3" spans="1:3" ht="60" x14ac:dyDescent="0.25">
      <c r="A3" s="18" t="s">
        <v>67</v>
      </c>
      <c r="B3" s="5">
        <v>371.88</v>
      </c>
      <c r="C3" s="21">
        <f t="shared" ref="C3:C11" si="0">B3*1.25</f>
        <v>464.85</v>
      </c>
    </row>
    <row r="4" spans="1:3" ht="45" x14ac:dyDescent="0.25">
      <c r="A4" s="3" t="s">
        <v>18</v>
      </c>
      <c r="B4" s="5">
        <v>429.12</v>
      </c>
      <c r="C4" s="21">
        <f t="shared" si="0"/>
        <v>536.4</v>
      </c>
    </row>
    <row r="5" spans="1:3" x14ac:dyDescent="0.25">
      <c r="A5" s="3" t="s">
        <v>17</v>
      </c>
      <c r="B5" s="5">
        <v>420.71</v>
      </c>
      <c r="C5" s="21">
        <f t="shared" si="0"/>
        <v>525.88749999999993</v>
      </c>
    </row>
    <row r="6" spans="1:3" ht="30" x14ac:dyDescent="0.25">
      <c r="A6" s="3" t="s">
        <v>16</v>
      </c>
      <c r="B6" s="5">
        <v>422.33</v>
      </c>
      <c r="C6" s="21">
        <f t="shared" si="0"/>
        <v>527.91250000000002</v>
      </c>
    </row>
    <row r="7" spans="1:3" ht="45" x14ac:dyDescent="0.25">
      <c r="A7" s="1" t="s">
        <v>15</v>
      </c>
      <c r="B7" s="5">
        <v>420.2</v>
      </c>
      <c r="C7" s="21">
        <f t="shared" si="0"/>
        <v>525.25</v>
      </c>
    </row>
    <row r="8" spans="1:3" x14ac:dyDescent="0.25">
      <c r="A8" s="2" t="s">
        <v>14</v>
      </c>
      <c r="B8" s="5">
        <v>405.12</v>
      </c>
      <c r="C8" s="21">
        <f t="shared" si="0"/>
        <v>506.4</v>
      </c>
    </row>
    <row r="9" spans="1:3" x14ac:dyDescent="0.25">
      <c r="A9" s="2" t="s">
        <v>13</v>
      </c>
      <c r="B9" s="5">
        <v>388.41</v>
      </c>
      <c r="C9" s="21">
        <f t="shared" si="0"/>
        <v>485.51250000000005</v>
      </c>
    </row>
    <row r="10" spans="1:3" x14ac:dyDescent="0.25">
      <c r="A10" s="2" t="s">
        <v>12</v>
      </c>
      <c r="B10" s="5">
        <v>353.93</v>
      </c>
      <c r="C10" s="21">
        <f t="shared" si="0"/>
        <v>442.41250000000002</v>
      </c>
    </row>
    <row r="11" spans="1:3" x14ac:dyDescent="0.25">
      <c r="A11" s="2" t="s">
        <v>11</v>
      </c>
      <c r="B11" s="5">
        <v>417.56</v>
      </c>
      <c r="C11" s="21">
        <f t="shared" si="0"/>
        <v>521.95000000000005</v>
      </c>
    </row>
    <row r="13" spans="1:3" x14ac:dyDescent="0.25">
      <c r="A13" t="s">
        <v>25</v>
      </c>
    </row>
  </sheetData>
  <mergeCells count="2">
    <mergeCell ref="B1:C1"/>
    <mergeCell ref="A1:A2"/>
  </mergeCells>
  <pageMargins left="0.7" right="0.7" top="0.78740157499999996" bottom="0.78740157499999996" header="0.3" footer="0.3"/>
  <pageSetup paperSize="9" scale="92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61704-9E82-4190-801E-A3BF732062A7}">
  <dimension ref="A1:C9"/>
  <sheetViews>
    <sheetView workbookViewId="0">
      <selection activeCell="B1" sqref="B1:C1"/>
    </sheetView>
  </sheetViews>
  <sheetFormatPr baseColWidth="10" defaultRowHeight="15" x14ac:dyDescent="0.25"/>
  <cols>
    <col min="1" max="1" width="60.85546875" customWidth="1"/>
  </cols>
  <sheetData>
    <row r="1" spans="1:3" x14ac:dyDescent="0.25">
      <c r="A1" s="25" t="s">
        <v>60</v>
      </c>
      <c r="B1" s="27">
        <v>2027</v>
      </c>
      <c r="C1" s="28"/>
    </row>
    <row r="2" spans="1:3" x14ac:dyDescent="0.25">
      <c r="A2" s="26"/>
      <c r="B2" s="8">
        <v>1</v>
      </c>
      <c r="C2" s="8" t="s">
        <v>24</v>
      </c>
    </row>
    <row r="3" spans="1:3" x14ac:dyDescent="0.25">
      <c r="A3" s="1" t="s">
        <v>61</v>
      </c>
      <c r="B3" s="21">
        <v>376.57</v>
      </c>
      <c r="C3" s="5">
        <f>B3*1.25</f>
        <v>470.71249999999998</v>
      </c>
    </row>
    <row r="4" spans="1:3" ht="30" x14ac:dyDescent="0.25">
      <c r="A4" s="1" t="s">
        <v>62</v>
      </c>
      <c r="B4" s="21">
        <v>372.53999999999996</v>
      </c>
      <c r="C4" s="5">
        <f t="shared" ref="C4:C7" si="0">B4*1.25</f>
        <v>465.67499999999995</v>
      </c>
    </row>
    <row r="5" spans="1:3" ht="30" x14ac:dyDescent="0.25">
      <c r="A5" s="1" t="s">
        <v>63</v>
      </c>
      <c r="B5" s="21">
        <v>370.15</v>
      </c>
      <c r="C5" s="5">
        <f t="shared" si="0"/>
        <v>462.6875</v>
      </c>
    </row>
    <row r="6" spans="1:3" ht="45" x14ac:dyDescent="0.25">
      <c r="A6" s="1" t="s">
        <v>64</v>
      </c>
      <c r="B6" s="21">
        <v>366.77</v>
      </c>
      <c r="C6" s="5">
        <f t="shared" si="0"/>
        <v>458.46249999999998</v>
      </c>
    </row>
    <row r="7" spans="1:3" ht="45" x14ac:dyDescent="0.25">
      <c r="A7" s="1" t="s">
        <v>0</v>
      </c>
      <c r="B7" s="21">
        <v>381.1</v>
      </c>
      <c r="C7" s="5">
        <f t="shared" si="0"/>
        <v>476.375</v>
      </c>
    </row>
    <row r="9" spans="1:3" x14ac:dyDescent="0.25">
      <c r="A9" t="s">
        <v>25</v>
      </c>
    </row>
  </sheetData>
  <mergeCells count="2">
    <mergeCell ref="A1:A2"/>
    <mergeCell ref="B1:C1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32BE-C870-49A3-85C0-0B2BDFC10C44}">
  <dimension ref="A1:C5"/>
  <sheetViews>
    <sheetView workbookViewId="0">
      <selection activeCell="B1" sqref="B1:C1"/>
    </sheetView>
  </sheetViews>
  <sheetFormatPr baseColWidth="10" defaultRowHeight="15" x14ac:dyDescent="0.25"/>
  <cols>
    <col min="1" max="1" width="29.7109375" customWidth="1"/>
  </cols>
  <sheetData>
    <row r="1" spans="1:3" x14ac:dyDescent="0.25">
      <c r="A1" s="25" t="s">
        <v>36</v>
      </c>
      <c r="B1" s="27">
        <v>2027</v>
      </c>
      <c r="C1" s="28"/>
    </row>
    <row r="2" spans="1:3" x14ac:dyDescent="0.25">
      <c r="A2" s="26"/>
      <c r="B2" s="8">
        <v>1</v>
      </c>
      <c r="C2" s="11" t="s">
        <v>24</v>
      </c>
    </row>
    <row r="3" spans="1:3" x14ac:dyDescent="0.25">
      <c r="A3" s="9"/>
      <c r="B3" s="7">
        <v>389.47</v>
      </c>
      <c r="C3" s="7">
        <f>B3*1.25</f>
        <v>486.83750000000003</v>
      </c>
    </row>
    <row r="5" spans="1:3" x14ac:dyDescent="0.25">
      <c r="A5" t="s">
        <v>25</v>
      </c>
    </row>
  </sheetData>
  <mergeCells count="2">
    <mergeCell ref="A1:A2"/>
    <mergeCell ref="B1:C1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196C0-533D-426A-8D65-04255D9CA7E5}">
  <dimension ref="A1:C5"/>
  <sheetViews>
    <sheetView workbookViewId="0">
      <selection sqref="A1:A2"/>
    </sheetView>
  </sheetViews>
  <sheetFormatPr baseColWidth="10" defaultRowHeight="15" x14ac:dyDescent="0.25"/>
  <cols>
    <col min="1" max="1" width="28.42578125" customWidth="1"/>
  </cols>
  <sheetData>
    <row r="1" spans="1:3" x14ac:dyDescent="0.25">
      <c r="A1" s="25" t="s">
        <v>35</v>
      </c>
      <c r="B1" s="27">
        <v>2027</v>
      </c>
      <c r="C1" s="28"/>
    </row>
    <row r="2" spans="1:3" x14ac:dyDescent="0.25">
      <c r="A2" s="26"/>
      <c r="B2" s="11">
        <v>1</v>
      </c>
      <c r="C2" s="8" t="s">
        <v>24</v>
      </c>
    </row>
    <row r="3" spans="1:3" x14ac:dyDescent="0.25">
      <c r="A3" s="10"/>
      <c r="B3" s="7">
        <v>427.36</v>
      </c>
      <c r="C3" s="7">
        <f>B3*1.25</f>
        <v>534.20000000000005</v>
      </c>
    </row>
    <row r="5" spans="1:3" x14ac:dyDescent="0.25">
      <c r="A5" t="s">
        <v>25</v>
      </c>
    </row>
  </sheetData>
  <mergeCells count="2">
    <mergeCell ref="A1:A2"/>
    <mergeCell ref="B1:C1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3F58F-A45B-4601-8075-82086886030D}">
  <dimension ref="A1:C5"/>
  <sheetViews>
    <sheetView workbookViewId="0">
      <selection activeCell="B1" sqref="B1:C1"/>
    </sheetView>
  </sheetViews>
  <sheetFormatPr baseColWidth="10" defaultRowHeight="15" x14ac:dyDescent="0.25"/>
  <cols>
    <col min="1" max="1" width="26.28515625" customWidth="1"/>
  </cols>
  <sheetData>
    <row r="1" spans="1:3" x14ac:dyDescent="0.25">
      <c r="A1" s="25" t="s">
        <v>34</v>
      </c>
      <c r="B1" s="27">
        <v>2027</v>
      </c>
      <c r="C1" s="28"/>
    </row>
    <row r="2" spans="1:3" x14ac:dyDescent="0.25">
      <c r="A2" s="26"/>
      <c r="B2" s="8">
        <v>1</v>
      </c>
      <c r="C2" s="8" t="s">
        <v>24</v>
      </c>
    </row>
    <row r="3" spans="1:3" x14ac:dyDescent="0.25">
      <c r="A3" s="9"/>
      <c r="B3" s="7">
        <v>463.19</v>
      </c>
      <c r="C3" s="7">
        <f>B3*1.25</f>
        <v>578.98749999999995</v>
      </c>
    </row>
    <row r="5" spans="1:3" x14ac:dyDescent="0.25">
      <c r="A5" t="s">
        <v>25</v>
      </c>
    </row>
  </sheetData>
  <mergeCells count="2">
    <mergeCell ref="A1:A2"/>
    <mergeCell ref="B1:C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EE39A-FD1F-44C9-91AC-B5D33FDFF7FE}">
  <dimension ref="A1:C9"/>
  <sheetViews>
    <sheetView workbookViewId="0">
      <selection activeCell="B1" sqref="B1:C1"/>
    </sheetView>
  </sheetViews>
  <sheetFormatPr baseColWidth="10" defaultRowHeight="15" x14ac:dyDescent="0.25"/>
  <cols>
    <col min="1" max="1" width="68.140625" customWidth="1"/>
  </cols>
  <sheetData>
    <row r="1" spans="1:3" x14ac:dyDescent="0.25">
      <c r="A1" s="25" t="s">
        <v>32</v>
      </c>
      <c r="B1" s="27">
        <v>2027</v>
      </c>
      <c r="C1" s="28"/>
    </row>
    <row r="2" spans="1:3" x14ac:dyDescent="0.25">
      <c r="A2" s="26"/>
      <c r="B2" s="8">
        <v>1</v>
      </c>
      <c r="C2" s="8" t="s">
        <v>24</v>
      </c>
    </row>
    <row r="3" spans="1:3" ht="60" x14ac:dyDescent="0.25">
      <c r="A3" s="3" t="s">
        <v>10</v>
      </c>
      <c r="B3" s="5">
        <v>376.68</v>
      </c>
      <c r="C3" s="5">
        <f>B3*1.25</f>
        <v>470.85</v>
      </c>
    </row>
    <row r="4" spans="1:3" ht="30" x14ac:dyDescent="0.25">
      <c r="A4" s="1" t="s">
        <v>9</v>
      </c>
      <c r="B4" s="5">
        <v>374.98</v>
      </c>
      <c r="C4" s="5">
        <f t="shared" ref="C4:C7" si="0">B4*1.25</f>
        <v>468.72500000000002</v>
      </c>
    </row>
    <row r="5" spans="1:3" ht="45" x14ac:dyDescent="0.25">
      <c r="A5" s="3" t="s">
        <v>68</v>
      </c>
      <c r="B5" s="5">
        <v>372.19</v>
      </c>
      <c r="C5" s="5">
        <f t="shared" si="0"/>
        <v>465.23750000000001</v>
      </c>
    </row>
    <row r="6" spans="1:3" ht="60" x14ac:dyDescent="0.25">
      <c r="A6" s="3" t="s">
        <v>8</v>
      </c>
      <c r="B6" s="5">
        <v>373.82</v>
      </c>
      <c r="C6" s="5">
        <f t="shared" si="0"/>
        <v>467.27499999999998</v>
      </c>
    </row>
    <row r="7" spans="1:3" x14ac:dyDescent="0.25">
      <c r="A7" s="3" t="s">
        <v>23</v>
      </c>
      <c r="B7" s="5">
        <v>389.82</v>
      </c>
      <c r="C7" s="5">
        <f t="shared" si="0"/>
        <v>487.27499999999998</v>
      </c>
    </row>
    <row r="9" spans="1:3" x14ac:dyDescent="0.25">
      <c r="A9" t="s">
        <v>25</v>
      </c>
    </row>
  </sheetData>
  <mergeCells count="2">
    <mergeCell ref="A1:A2"/>
    <mergeCell ref="B1:C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BFBE2-9170-42DD-A587-25A97B1E557E}">
  <dimension ref="A1:C13"/>
  <sheetViews>
    <sheetView workbookViewId="0">
      <selection activeCell="B1" sqref="B1:C1"/>
    </sheetView>
  </sheetViews>
  <sheetFormatPr baseColWidth="10" defaultRowHeight="15" x14ac:dyDescent="0.25"/>
  <cols>
    <col min="1" max="1" width="57" customWidth="1"/>
  </cols>
  <sheetData>
    <row r="1" spans="1:3" x14ac:dyDescent="0.25">
      <c r="A1" s="25" t="s">
        <v>31</v>
      </c>
      <c r="B1" s="27">
        <v>2027</v>
      </c>
      <c r="C1" s="28"/>
    </row>
    <row r="2" spans="1:3" x14ac:dyDescent="0.25">
      <c r="A2" s="26"/>
      <c r="B2" s="8">
        <v>1</v>
      </c>
      <c r="C2" s="8" t="s">
        <v>24</v>
      </c>
    </row>
    <row r="3" spans="1:3" ht="45" x14ac:dyDescent="0.25">
      <c r="A3" s="3" t="s">
        <v>69</v>
      </c>
      <c r="B3" s="5">
        <v>389.44</v>
      </c>
      <c r="C3" s="5">
        <f>B3*1.25</f>
        <v>486.8</v>
      </c>
    </row>
    <row r="4" spans="1:3" x14ac:dyDescent="0.25">
      <c r="A4" s="3" t="s">
        <v>26</v>
      </c>
      <c r="B4" s="5">
        <v>375.16</v>
      </c>
      <c r="C4" s="5">
        <f t="shared" ref="C4:C11" si="0">B4*1.25</f>
        <v>468.95000000000005</v>
      </c>
    </row>
    <row r="5" spans="1:3" ht="60" x14ac:dyDescent="0.25">
      <c r="A5" s="3" t="s">
        <v>71</v>
      </c>
      <c r="B5" s="5">
        <v>391.29</v>
      </c>
      <c r="C5" s="5">
        <f t="shared" si="0"/>
        <v>489.11250000000001</v>
      </c>
    </row>
    <row r="6" spans="1:3" x14ac:dyDescent="0.25">
      <c r="A6" s="3" t="s">
        <v>27</v>
      </c>
      <c r="B6" s="5">
        <v>436.7</v>
      </c>
      <c r="C6" s="5">
        <f t="shared" si="0"/>
        <v>545.875</v>
      </c>
    </row>
    <row r="7" spans="1:3" x14ac:dyDescent="0.25">
      <c r="A7" s="3" t="s">
        <v>28</v>
      </c>
      <c r="B7" s="5">
        <v>405.03</v>
      </c>
      <c r="C7" s="5">
        <f t="shared" si="0"/>
        <v>506.28749999999997</v>
      </c>
    </row>
    <row r="8" spans="1:3" ht="60" x14ac:dyDescent="0.25">
      <c r="A8" s="3" t="s">
        <v>70</v>
      </c>
      <c r="B8" s="5">
        <v>372.3</v>
      </c>
      <c r="C8" s="5">
        <f t="shared" si="0"/>
        <v>465.375</v>
      </c>
    </row>
    <row r="9" spans="1:3" x14ac:dyDescent="0.25">
      <c r="A9" s="3" t="s">
        <v>29</v>
      </c>
      <c r="B9" s="5">
        <v>429.85</v>
      </c>
      <c r="C9" s="5">
        <f t="shared" si="0"/>
        <v>537.3125</v>
      </c>
    </row>
    <row r="10" spans="1:3" ht="60" x14ac:dyDescent="0.25">
      <c r="A10" s="3" t="s">
        <v>72</v>
      </c>
      <c r="B10" s="5">
        <v>409.15</v>
      </c>
      <c r="C10" s="5">
        <f t="shared" si="0"/>
        <v>511.4375</v>
      </c>
    </row>
    <row r="11" spans="1:3" x14ac:dyDescent="0.25">
      <c r="A11" s="3" t="s">
        <v>30</v>
      </c>
      <c r="B11" s="5">
        <v>406.8</v>
      </c>
      <c r="C11" s="5">
        <f t="shared" si="0"/>
        <v>508.5</v>
      </c>
    </row>
    <row r="13" spans="1:3" x14ac:dyDescent="0.25">
      <c r="A13" t="s">
        <v>25</v>
      </c>
    </row>
  </sheetData>
  <mergeCells count="2">
    <mergeCell ref="A1:A2"/>
    <mergeCell ref="B1:C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CE4EF-B51E-4997-859E-9F945A0883D3}">
  <dimension ref="A1:C11"/>
  <sheetViews>
    <sheetView workbookViewId="0">
      <selection activeCell="B1" sqref="B1:C1"/>
    </sheetView>
  </sheetViews>
  <sheetFormatPr baseColWidth="10" defaultRowHeight="15" x14ac:dyDescent="0.25"/>
  <cols>
    <col min="1" max="1" width="55.42578125" customWidth="1"/>
  </cols>
  <sheetData>
    <row r="1" spans="1:3" x14ac:dyDescent="0.25">
      <c r="A1" s="25" t="s">
        <v>33</v>
      </c>
      <c r="B1" s="27">
        <v>2027</v>
      </c>
      <c r="C1" s="28"/>
    </row>
    <row r="2" spans="1:3" x14ac:dyDescent="0.25">
      <c r="A2" s="26"/>
      <c r="B2" s="8">
        <v>1</v>
      </c>
      <c r="C2" s="8" t="s">
        <v>24</v>
      </c>
    </row>
    <row r="3" spans="1:3" ht="30" x14ac:dyDescent="0.25">
      <c r="A3" s="1" t="s">
        <v>7</v>
      </c>
      <c r="B3" s="5">
        <v>386.68</v>
      </c>
      <c r="C3" s="5">
        <f>B3*1.25</f>
        <v>483.35</v>
      </c>
    </row>
    <row r="4" spans="1:3" x14ac:dyDescent="0.25">
      <c r="A4" s="4" t="s">
        <v>6</v>
      </c>
      <c r="B4" s="5">
        <v>435.11</v>
      </c>
      <c r="C4" s="5">
        <f t="shared" ref="C4:C9" si="0">B4*1.25</f>
        <v>543.88750000000005</v>
      </c>
    </row>
    <row r="5" spans="1:3" x14ac:dyDescent="0.25">
      <c r="A5" s="4" t="s">
        <v>5</v>
      </c>
      <c r="B5" s="5">
        <v>441.8</v>
      </c>
      <c r="C5" s="5">
        <f t="shared" si="0"/>
        <v>552.25</v>
      </c>
    </row>
    <row r="6" spans="1:3" x14ac:dyDescent="0.25">
      <c r="A6" s="4" t="s">
        <v>4</v>
      </c>
      <c r="B6" s="5">
        <v>391.47</v>
      </c>
      <c r="C6" s="5">
        <f t="shared" si="0"/>
        <v>489.33750000000003</v>
      </c>
    </row>
    <row r="7" spans="1:3" x14ac:dyDescent="0.25">
      <c r="A7" s="4" t="s">
        <v>3</v>
      </c>
      <c r="B7" s="5">
        <v>394.83</v>
      </c>
      <c r="C7" s="5">
        <f t="shared" si="0"/>
        <v>493.53749999999997</v>
      </c>
    </row>
    <row r="8" spans="1:3" ht="30" x14ac:dyDescent="0.25">
      <c r="A8" s="1" t="s">
        <v>2</v>
      </c>
      <c r="B8" s="5">
        <v>397.03</v>
      </c>
      <c r="C8" s="5">
        <f t="shared" si="0"/>
        <v>496.28749999999997</v>
      </c>
    </row>
    <row r="9" spans="1:3" ht="30" x14ac:dyDescent="0.25">
      <c r="A9" s="3" t="s">
        <v>73</v>
      </c>
      <c r="B9" s="5">
        <v>392.05</v>
      </c>
      <c r="C9" s="5">
        <f t="shared" si="0"/>
        <v>490.0625</v>
      </c>
    </row>
    <row r="11" spans="1:3" x14ac:dyDescent="0.25">
      <c r="A11" s="6" t="s">
        <v>25</v>
      </c>
    </row>
  </sheetData>
  <mergeCells count="2">
    <mergeCell ref="A1:A2"/>
    <mergeCell ref="B1:C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CC88F-3D8F-49C0-A81F-38FABBD2BEC4}">
  <dimension ref="A1:C12"/>
  <sheetViews>
    <sheetView workbookViewId="0">
      <selection activeCell="B1" sqref="B1:C1"/>
    </sheetView>
  </sheetViews>
  <sheetFormatPr baseColWidth="10" defaultRowHeight="15" x14ac:dyDescent="0.25"/>
  <cols>
    <col min="1" max="1" width="73.7109375" customWidth="1"/>
  </cols>
  <sheetData>
    <row r="1" spans="1:3" x14ac:dyDescent="0.25">
      <c r="A1" s="29" t="s">
        <v>37</v>
      </c>
      <c r="B1" s="27">
        <v>2027</v>
      </c>
      <c r="C1" s="28"/>
    </row>
    <row r="2" spans="1:3" x14ac:dyDescent="0.25">
      <c r="A2" s="30"/>
      <c r="B2" s="8">
        <v>1</v>
      </c>
      <c r="C2" s="8" t="s">
        <v>24</v>
      </c>
    </row>
    <row r="3" spans="1:3" x14ac:dyDescent="0.25">
      <c r="A3" s="3" t="s">
        <v>38</v>
      </c>
      <c r="B3" s="22">
        <v>377.09</v>
      </c>
      <c r="C3" s="22">
        <f t="shared" ref="C3:C10" si="0">B3*1.25</f>
        <v>471.36249999999995</v>
      </c>
    </row>
    <row r="4" spans="1:3" ht="30" customHeight="1" x14ac:dyDescent="0.25">
      <c r="A4" s="3" t="s">
        <v>39</v>
      </c>
      <c r="B4" s="22">
        <v>394.82</v>
      </c>
      <c r="C4" s="22">
        <f t="shared" si="0"/>
        <v>493.52499999999998</v>
      </c>
    </row>
    <row r="5" spans="1:3" x14ac:dyDescent="0.25">
      <c r="A5" s="3" t="s">
        <v>40</v>
      </c>
      <c r="B5" s="22">
        <v>370.5</v>
      </c>
      <c r="C5" s="22">
        <f t="shared" si="0"/>
        <v>463.125</v>
      </c>
    </row>
    <row r="6" spans="1:3" x14ac:dyDescent="0.25">
      <c r="A6" s="3" t="s">
        <v>41</v>
      </c>
      <c r="B6" s="22">
        <v>425.7</v>
      </c>
      <c r="C6" s="22">
        <f t="shared" si="0"/>
        <v>532.125</v>
      </c>
    </row>
    <row r="7" spans="1:3" ht="30" x14ac:dyDescent="0.25">
      <c r="A7" s="3" t="s">
        <v>42</v>
      </c>
      <c r="B7" s="22">
        <v>394.3</v>
      </c>
      <c r="C7" s="22">
        <f t="shared" si="0"/>
        <v>492.875</v>
      </c>
    </row>
    <row r="8" spans="1:3" ht="55.5" customHeight="1" x14ac:dyDescent="0.25">
      <c r="A8" s="3" t="s">
        <v>75</v>
      </c>
      <c r="B8" s="22">
        <v>331.29</v>
      </c>
      <c r="C8" s="22">
        <f t="shared" si="0"/>
        <v>414.11250000000001</v>
      </c>
    </row>
    <row r="9" spans="1:3" ht="51" customHeight="1" x14ac:dyDescent="0.25">
      <c r="A9" s="3" t="s">
        <v>74</v>
      </c>
      <c r="B9" s="22">
        <v>358.59</v>
      </c>
      <c r="C9" s="22">
        <f t="shared" si="0"/>
        <v>448.23749999999995</v>
      </c>
    </row>
    <row r="10" spans="1:3" ht="30" x14ac:dyDescent="0.25">
      <c r="A10" s="3" t="s">
        <v>43</v>
      </c>
      <c r="B10" s="22">
        <v>359.13</v>
      </c>
      <c r="C10" s="22">
        <f t="shared" si="0"/>
        <v>448.91250000000002</v>
      </c>
    </row>
    <row r="11" spans="1:3" x14ac:dyDescent="0.25">
      <c r="C11" s="19"/>
    </row>
    <row r="12" spans="1:3" x14ac:dyDescent="0.25">
      <c r="A12" t="s">
        <v>25</v>
      </c>
    </row>
  </sheetData>
  <mergeCells count="2">
    <mergeCell ref="A1:A2"/>
    <mergeCell ref="B1:C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5D3E-7AB3-4132-BF9D-2C1DAE14BE63}">
  <dimension ref="A1:C9"/>
  <sheetViews>
    <sheetView workbookViewId="0">
      <selection activeCell="B1" sqref="B1:C1"/>
    </sheetView>
  </sheetViews>
  <sheetFormatPr baseColWidth="10" defaultRowHeight="15" x14ac:dyDescent="0.25"/>
  <cols>
    <col min="1" max="1" width="69" customWidth="1"/>
  </cols>
  <sheetData>
    <row r="1" spans="1:3" x14ac:dyDescent="0.25">
      <c r="A1" s="31" t="s">
        <v>44</v>
      </c>
      <c r="B1" s="23">
        <v>2027</v>
      </c>
      <c r="C1" s="23"/>
    </row>
    <row r="2" spans="1:3" x14ac:dyDescent="0.25">
      <c r="A2" s="31"/>
      <c r="B2" s="13">
        <v>1</v>
      </c>
      <c r="C2" s="14" t="s">
        <v>24</v>
      </c>
    </row>
    <row r="3" spans="1:3" x14ac:dyDescent="0.25">
      <c r="A3" s="4" t="s">
        <v>1</v>
      </c>
      <c r="B3" s="5">
        <v>396.51</v>
      </c>
      <c r="C3" s="5">
        <f>B3*1.25</f>
        <v>495.63749999999999</v>
      </c>
    </row>
    <row r="4" spans="1:3" ht="75" x14ac:dyDescent="0.25">
      <c r="A4" s="3" t="s">
        <v>45</v>
      </c>
      <c r="B4" s="5">
        <v>373.3</v>
      </c>
      <c r="C4" s="5">
        <f t="shared" ref="C4:C7" si="0">B4*1.25</f>
        <v>466.625</v>
      </c>
    </row>
    <row r="5" spans="1:3" ht="30" x14ac:dyDescent="0.25">
      <c r="A5" s="3" t="s">
        <v>46</v>
      </c>
      <c r="B5" s="5">
        <v>392.84</v>
      </c>
      <c r="C5" s="5">
        <f t="shared" si="0"/>
        <v>491.04999999999995</v>
      </c>
    </row>
    <row r="6" spans="1:3" ht="45" x14ac:dyDescent="0.25">
      <c r="A6" s="3" t="s">
        <v>47</v>
      </c>
      <c r="B6" s="5">
        <v>387.18</v>
      </c>
      <c r="C6" s="5">
        <f t="shared" si="0"/>
        <v>483.97500000000002</v>
      </c>
    </row>
    <row r="7" spans="1:3" ht="45" x14ac:dyDescent="0.25">
      <c r="A7" s="3" t="s">
        <v>48</v>
      </c>
      <c r="B7" s="5">
        <v>384.37</v>
      </c>
      <c r="C7" s="5">
        <f t="shared" si="0"/>
        <v>480.46249999999998</v>
      </c>
    </row>
    <row r="9" spans="1:3" x14ac:dyDescent="0.25">
      <c r="A9" t="s">
        <v>25</v>
      </c>
    </row>
  </sheetData>
  <mergeCells count="2">
    <mergeCell ref="B1:C1"/>
    <mergeCell ref="A1:A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B4C9C-A35F-4002-BFBE-F34FE2157C42}">
  <dimension ref="A1:C66"/>
  <sheetViews>
    <sheetView workbookViewId="0">
      <selection activeCell="B1" sqref="B1:C1"/>
    </sheetView>
  </sheetViews>
  <sheetFormatPr baseColWidth="10" defaultRowHeight="15" x14ac:dyDescent="0.25"/>
  <cols>
    <col min="1" max="1" width="67.7109375" style="1" customWidth="1"/>
  </cols>
  <sheetData>
    <row r="1" spans="1:3" x14ac:dyDescent="0.25">
      <c r="A1" s="32" t="s">
        <v>49</v>
      </c>
      <c r="B1" s="27">
        <v>2027</v>
      </c>
      <c r="C1" s="28"/>
    </row>
    <row r="2" spans="1:3" x14ac:dyDescent="0.25">
      <c r="A2" s="33"/>
      <c r="B2" s="8">
        <v>1</v>
      </c>
      <c r="C2" s="8" t="s">
        <v>24</v>
      </c>
    </row>
    <row r="3" spans="1:3" x14ac:dyDescent="0.25">
      <c r="A3" s="3" t="s">
        <v>50</v>
      </c>
      <c r="B3" s="5">
        <v>424.62</v>
      </c>
      <c r="C3" s="5">
        <f>B3*1.25</f>
        <v>530.77499999999998</v>
      </c>
    </row>
    <row r="4" spans="1:3" ht="30" x14ac:dyDescent="0.25">
      <c r="A4" s="1" t="s">
        <v>22</v>
      </c>
      <c r="B4" s="5">
        <v>339.99</v>
      </c>
      <c r="C4" s="5">
        <f t="shared" ref="C4:C5" si="0">B4*1.25</f>
        <v>424.98750000000001</v>
      </c>
    </row>
    <row r="5" spans="1:3" ht="60" x14ac:dyDescent="0.25">
      <c r="A5" s="3" t="s">
        <v>51</v>
      </c>
      <c r="B5" s="5">
        <v>380.45</v>
      </c>
      <c r="C5" s="5">
        <f t="shared" si="0"/>
        <v>475.5625</v>
      </c>
    </row>
    <row r="6" spans="1:3" x14ac:dyDescent="0.25">
      <c r="A6" s="15"/>
      <c r="B6" s="16"/>
      <c r="C6" s="16"/>
    </row>
    <row r="7" spans="1:3" x14ac:dyDescent="0.25">
      <c r="A7" s="17" t="s">
        <v>25</v>
      </c>
      <c r="B7" s="16"/>
      <c r="C7" s="16"/>
    </row>
    <row r="8" spans="1:3" x14ac:dyDescent="0.25">
      <c r="A8" s="15"/>
      <c r="B8" s="16"/>
      <c r="C8" s="16"/>
    </row>
    <row r="9" spans="1:3" x14ac:dyDescent="0.25">
      <c r="A9" s="15"/>
      <c r="B9" s="16"/>
      <c r="C9" s="16"/>
    </row>
    <row r="10" spans="1:3" x14ac:dyDescent="0.25">
      <c r="A10" s="15"/>
      <c r="B10" s="16"/>
      <c r="C10" s="16"/>
    </row>
    <row r="11" spans="1:3" x14ac:dyDescent="0.25">
      <c r="A11" s="15"/>
      <c r="B11" s="16"/>
      <c r="C11" s="16"/>
    </row>
    <row r="12" spans="1:3" x14ac:dyDescent="0.25">
      <c r="A12" s="15"/>
      <c r="B12" s="16"/>
      <c r="C12" s="16"/>
    </row>
    <row r="13" spans="1:3" x14ac:dyDescent="0.25">
      <c r="A13" s="15"/>
      <c r="B13" s="16"/>
      <c r="C13" s="16"/>
    </row>
    <row r="14" spans="1:3" x14ac:dyDescent="0.25">
      <c r="A14" s="15"/>
      <c r="B14" s="16"/>
      <c r="C14" s="16"/>
    </row>
    <row r="15" spans="1:3" x14ac:dyDescent="0.25">
      <c r="A15" s="15"/>
      <c r="B15" s="16"/>
      <c r="C15" s="16"/>
    </row>
    <row r="16" spans="1:3" x14ac:dyDescent="0.25">
      <c r="A16" s="15"/>
      <c r="B16" s="16"/>
      <c r="C16" s="16"/>
    </row>
    <row r="17" spans="1:3" x14ac:dyDescent="0.25">
      <c r="A17" s="15"/>
      <c r="B17" s="16"/>
      <c r="C17" s="16"/>
    </row>
    <row r="18" spans="1:3" x14ac:dyDescent="0.25">
      <c r="A18" s="15"/>
      <c r="B18" s="16"/>
      <c r="C18" s="16"/>
    </row>
    <row r="19" spans="1:3" x14ac:dyDescent="0.25">
      <c r="A19" s="15"/>
      <c r="B19" s="16"/>
      <c r="C19" s="16"/>
    </row>
    <row r="20" spans="1:3" x14ac:dyDescent="0.25">
      <c r="A20" s="15"/>
      <c r="B20" s="16"/>
      <c r="C20" s="16"/>
    </row>
    <row r="21" spans="1:3" x14ac:dyDescent="0.25">
      <c r="A21" s="15"/>
      <c r="B21" s="16"/>
      <c r="C21" s="16"/>
    </row>
    <row r="22" spans="1:3" x14ac:dyDescent="0.25">
      <c r="A22" s="15"/>
      <c r="B22" s="16"/>
      <c r="C22" s="16"/>
    </row>
    <row r="23" spans="1:3" x14ac:dyDescent="0.25">
      <c r="A23" s="15"/>
      <c r="B23" s="16"/>
      <c r="C23" s="16"/>
    </row>
    <row r="24" spans="1:3" x14ac:dyDescent="0.25">
      <c r="A24" s="15"/>
      <c r="B24" s="16"/>
      <c r="C24" s="16"/>
    </row>
    <row r="25" spans="1:3" x14ac:dyDescent="0.25">
      <c r="A25" s="15"/>
      <c r="B25" s="16"/>
      <c r="C25" s="16"/>
    </row>
    <row r="26" spans="1:3" x14ac:dyDescent="0.25">
      <c r="A26" s="15"/>
      <c r="B26" s="16"/>
      <c r="C26" s="16"/>
    </row>
    <row r="27" spans="1:3" x14ac:dyDescent="0.25">
      <c r="A27" s="15"/>
      <c r="B27" s="16"/>
      <c r="C27" s="16"/>
    </row>
    <row r="28" spans="1:3" x14ac:dyDescent="0.25">
      <c r="A28" s="15"/>
      <c r="B28" s="16"/>
      <c r="C28" s="16"/>
    </row>
    <row r="29" spans="1:3" x14ac:dyDescent="0.25">
      <c r="A29" s="15"/>
      <c r="B29" s="16"/>
      <c r="C29" s="16"/>
    </row>
    <row r="30" spans="1:3" x14ac:dyDescent="0.25">
      <c r="A30" s="15"/>
      <c r="B30" s="16"/>
      <c r="C30" s="16"/>
    </row>
    <row r="31" spans="1:3" x14ac:dyDescent="0.25">
      <c r="A31" s="15"/>
      <c r="B31" s="16"/>
      <c r="C31" s="16"/>
    </row>
    <row r="32" spans="1:3" x14ac:dyDescent="0.25">
      <c r="A32" s="15"/>
      <c r="B32" s="16"/>
      <c r="C32" s="16"/>
    </row>
    <row r="33" spans="1:3" x14ac:dyDescent="0.25">
      <c r="A33" s="15"/>
      <c r="B33" s="16"/>
      <c r="C33" s="16"/>
    </row>
    <row r="34" spans="1:3" x14ac:dyDescent="0.25">
      <c r="A34" s="15"/>
      <c r="B34" s="16"/>
      <c r="C34" s="16"/>
    </row>
    <row r="35" spans="1:3" x14ac:dyDescent="0.25">
      <c r="A35" s="15"/>
      <c r="B35" s="16"/>
      <c r="C35" s="16"/>
    </row>
    <row r="36" spans="1:3" x14ac:dyDescent="0.25">
      <c r="A36" s="15"/>
      <c r="B36" s="16"/>
      <c r="C36" s="16"/>
    </row>
    <row r="37" spans="1:3" x14ac:dyDescent="0.25">
      <c r="A37" s="15"/>
      <c r="B37" s="16"/>
      <c r="C37" s="16"/>
    </row>
    <row r="38" spans="1:3" x14ac:dyDescent="0.25">
      <c r="A38" s="15"/>
      <c r="B38" s="16"/>
      <c r="C38" s="16"/>
    </row>
    <row r="39" spans="1:3" x14ac:dyDescent="0.25">
      <c r="A39" s="15"/>
      <c r="B39" s="16"/>
      <c r="C39" s="16"/>
    </row>
    <row r="40" spans="1:3" x14ac:dyDescent="0.25">
      <c r="A40" s="15"/>
      <c r="B40" s="16"/>
      <c r="C40" s="16"/>
    </row>
    <row r="41" spans="1:3" x14ac:dyDescent="0.25">
      <c r="A41" s="15"/>
      <c r="B41" s="16"/>
      <c r="C41" s="16"/>
    </row>
    <row r="42" spans="1:3" x14ac:dyDescent="0.25">
      <c r="A42" s="15"/>
      <c r="B42" s="16"/>
      <c r="C42" s="16"/>
    </row>
    <row r="43" spans="1:3" x14ac:dyDescent="0.25">
      <c r="A43" s="15"/>
      <c r="B43" s="16"/>
      <c r="C43" s="16"/>
    </row>
    <row r="44" spans="1:3" x14ac:dyDescent="0.25">
      <c r="A44" s="15"/>
      <c r="B44" s="16"/>
      <c r="C44" s="16"/>
    </row>
    <row r="45" spans="1:3" x14ac:dyDescent="0.25">
      <c r="A45" s="15"/>
      <c r="B45" s="16"/>
      <c r="C45" s="16"/>
    </row>
    <row r="46" spans="1:3" x14ac:dyDescent="0.25">
      <c r="A46" s="15"/>
      <c r="B46" s="16"/>
      <c r="C46" s="16"/>
    </row>
    <row r="47" spans="1:3" x14ac:dyDescent="0.25">
      <c r="A47" s="15"/>
      <c r="B47" s="16"/>
      <c r="C47" s="16"/>
    </row>
    <row r="48" spans="1:3" x14ac:dyDescent="0.25">
      <c r="A48" s="15"/>
      <c r="B48" s="16"/>
      <c r="C48" s="16"/>
    </row>
    <row r="49" spans="1:3" x14ac:dyDescent="0.25">
      <c r="A49" s="15"/>
      <c r="B49" s="16"/>
      <c r="C49" s="16"/>
    </row>
    <row r="50" spans="1:3" x14ac:dyDescent="0.25">
      <c r="A50" s="15"/>
      <c r="B50" s="16"/>
      <c r="C50" s="16"/>
    </row>
    <row r="51" spans="1:3" x14ac:dyDescent="0.25">
      <c r="A51" s="15"/>
      <c r="B51" s="16"/>
      <c r="C51" s="16"/>
    </row>
    <row r="52" spans="1:3" x14ac:dyDescent="0.25">
      <c r="A52" s="15"/>
      <c r="B52" s="16"/>
      <c r="C52" s="16"/>
    </row>
    <row r="53" spans="1:3" x14ac:dyDescent="0.25">
      <c r="A53" s="15"/>
      <c r="B53" s="16"/>
      <c r="C53" s="16"/>
    </row>
    <row r="54" spans="1:3" x14ac:dyDescent="0.25">
      <c r="A54" s="15"/>
      <c r="B54" s="16"/>
      <c r="C54" s="16"/>
    </row>
    <row r="55" spans="1:3" x14ac:dyDescent="0.25">
      <c r="A55" s="15"/>
      <c r="B55" s="16"/>
      <c r="C55" s="16"/>
    </row>
    <row r="56" spans="1:3" x14ac:dyDescent="0.25">
      <c r="A56" s="15"/>
      <c r="B56" s="16"/>
      <c r="C56" s="16"/>
    </row>
    <row r="57" spans="1:3" x14ac:dyDescent="0.25">
      <c r="A57" s="15"/>
      <c r="B57" s="16"/>
      <c r="C57" s="16"/>
    </row>
    <row r="58" spans="1:3" x14ac:dyDescent="0.25">
      <c r="A58" s="15"/>
      <c r="B58" s="16"/>
      <c r="C58" s="16"/>
    </row>
    <row r="59" spans="1:3" x14ac:dyDescent="0.25">
      <c r="A59" s="15"/>
      <c r="B59" s="16"/>
      <c r="C59" s="16"/>
    </row>
    <row r="60" spans="1:3" x14ac:dyDescent="0.25">
      <c r="A60" s="15"/>
      <c r="B60" s="16"/>
      <c r="C60" s="16"/>
    </row>
    <row r="61" spans="1:3" x14ac:dyDescent="0.25">
      <c r="A61" s="15"/>
      <c r="B61" s="16"/>
      <c r="C61" s="16"/>
    </row>
    <row r="62" spans="1:3" x14ac:dyDescent="0.25">
      <c r="A62" s="15"/>
      <c r="B62" s="16"/>
      <c r="C62" s="16"/>
    </row>
    <row r="63" spans="1:3" x14ac:dyDescent="0.25">
      <c r="A63" s="15"/>
      <c r="B63" s="16"/>
      <c r="C63" s="16"/>
    </row>
    <row r="64" spans="1:3" x14ac:dyDescent="0.25">
      <c r="A64" s="15"/>
      <c r="B64" s="16"/>
      <c r="C64" s="16"/>
    </row>
    <row r="65" spans="1:3" x14ac:dyDescent="0.25">
      <c r="A65" s="15"/>
      <c r="B65" s="16"/>
      <c r="C65" s="16"/>
    </row>
    <row r="66" spans="1:3" x14ac:dyDescent="0.25">
      <c r="A66" s="15"/>
      <c r="B66" s="16"/>
      <c r="C66" s="16"/>
    </row>
  </sheetData>
  <mergeCells count="2">
    <mergeCell ref="A1:A2"/>
    <mergeCell ref="B1:C1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DCBDA-8C98-450F-8E88-FC98F080F5F6}">
  <dimension ref="A1:C10"/>
  <sheetViews>
    <sheetView workbookViewId="0">
      <selection activeCell="B1" sqref="B1:C1"/>
    </sheetView>
  </sheetViews>
  <sheetFormatPr baseColWidth="10" defaultRowHeight="15" x14ac:dyDescent="0.25"/>
  <cols>
    <col min="1" max="1" width="77.7109375" customWidth="1"/>
  </cols>
  <sheetData>
    <row r="1" spans="1:3" x14ac:dyDescent="0.25">
      <c r="A1" s="34" t="s">
        <v>57</v>
      </c>
      <c r="B1" s="27">
        <v>2027</v>
      </c>
      <c r="C1" s="28"/>
    </row>
    <row r="2" spans="1:3" x14ac:dyDescent="0.25">
      <c r="A2" s="35"/>
      <c r="B2" s="8">
        <v>1</v>
      </c>
      <c r="C2" s="8" t="s">
        <v>24</v>
      </c>
    </row>
    <row r="3" spans="1:3" x14ac:dyDescent="0.25">
      <c r="A3" s="1" t="s">
        <v>52</v>
      </c>
      <c r="B3" s="5">
        <v>419.31</v>
      </c>
      <c r="C3" s="5">
        <f>B3*1.25</f>
        <v>524.13750000000005</v>
      </c>
    </row>
    <row r="4" spans="1:3" ht="45" x14ac:dyDescent="0.25">
      <c r="A4" s="3" t="s">
        <v>53</v>
      </c>
      <c r="B4" s="5">
        <v>433.81</v>
      </c>
      <c r="C4" s="5">
        <f t="shared" ref="C4:C8" si="0">B4*1.25</f>
        <v>542.26250000000005</v>
      </c>
    </row>
    <row r="5" spans="1:3" ht="45" x14ac:dyDescent="0.25">
      <c r="A5" s="1" t="s">
        <v>66</v>
      </c>
      <c r="B5" s="5">
        <v>413.29</v>
      </c>
      <c r="C5" s="5">
        <f t="shared" si="0"/>
        <v>516.61250000000007</v>
      </c>
    </row>
    <row r="6" spans="1:3" x14ac:dyDescent="0.25">
      <c r="A6" s="1" t="s">
        <v>54</v>
      </c>
      <c r="B6" s="5">
        <v>418.34</v>
      </c>
      <c r="C6" s="5">
        <f t="shared" si="0"/>
        <v>522.92499999999995</v>
      </c>
    </row>
    <row r="7" spans="1:3" ht="30" x14ac:dyDescent="0.25">
      <c r="A7" s="1" t="s">
        <v>55</v>
      </c>
      <c r="B7" s="5">
        <v>346.41</v>
      </c>
      <c r="C7" s="5">
        <f t="shared" si="0"/>
        <v>433.01250000000005</v>
      </c>
    </row>
    <row r="8" spans="1:3" ht="30" x14ac:dyDescent="0.25">
      <c r="A8" s="3" t="s">
        <v>56</v>
      </c>
      <c r="B8" s="5">
        <v>370.72</v>
      </c>
      <c r="C8" s="5">
        <f t="shared" si="0"/>
        <v>463.40000000000003</v>
      </c>
    </row>
    <row r="10" spans="1:3" x14ac:dyDescent="0.25">
      <c r="A10" t="s">
        <v>25</v>
      </c>
    </row>
  </sheetData>
  <mergeCells count="2">
    <mergeCell ref="B1:C1"/>
    <mergeCell ref="A1:A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28F66-1FF8-4DAE-AF44-D5986BEA826B}">
  <dimension ref="A1:C8"/>
  <sheetViews>
    <sheetView workbookViewId="0">
      <selection activeCell="B1" sqref="B1:C1"/>
    </sheetView>
  </sheetViews>
  <sheetFormatPr baseColWidth="10" defaultRowHeight="15" x14ac:dyDescent="0.25"/>
  <cols>
    <col min="1" max="1" width="70.42578125" customWidth="1"/>
  </cols>
  <sheetData>
    <row r="1" spans="1:3" x14ac:dyDescent="0.25">
      <c r="A1" s="25" t="s">
        <v>58</v>
      </c>
      <c r="B1" s="27">
        <v>2027</v>
      </c>
      <c r="C1" s="28"/>
    </row>
    <row r="2" spans="1:3" x14ac:dyDescent="0.25">
      <c r="A2" s="26"/>
      <c r="B2" s="8">
        <v>1</v>
      </c>
      <c r="C2" s="8" t="s">
        <v>24</v>
      </c>
    </row>
    <row r="3" spans="1:3" ht="60" x14ac:dyDescent="0.25">
      <c r="A3" s="3" t="s">
        <v>19</v>
      </c>
      <c r="B3" s="5">
        <v>320.27</v>
      </c>
      <c r="C3" s="5">
        <f>B3*1.25</f>
        <v>400.33749999999998</v>
      </c>
    </row>
    <row r="4" spans="1:3" ht="60" x14ac:dyDescent="0.25">
      <c r="A4" s="3" t="s">
        <v>20</v>
      </c>
      <c r="B4" s="5">
        <v>321.06</v>
      </c>
      <c r="C4" s="5">
        <f t="shared" ref="C4:C6" si="0">B4*1.25</f>
        <v>401.32499999999999</v>
      </c>
    </row>
    <row r="5" spans="1:3" ht="60" x14ac:dyDescent="0.25">
      <c r="A5" s="3" t="s">
        <v>59</v>
      </c>
      <c r="B5" s="5">
        <v>326.83999999999997</v>
      </c>
      <c r="C5" s="5">
        <f t="shared" si="0"/>
        <v>408.54999999999995</v>
      </c>
    </row>
    <row r="6" spans="1:3" ht="45" x14ac:dyDescent="0.25">
      <c r="A6" s="3" t="s">
        <v>21</v>
      </c>
      <c r="B6" s="5">
        <v>328.35</v>
      </c>
      <c r="C6" s="5">
        <f t="shared" si="0"/>
        <v>410.4375</v>
      </c>
    </row>
    <row r="8" spans="1:3" x14ac:dyDescent="0.25">
      <c r="A8" t="s">
        <v>25</v>
      </c>
    </row>
  </sheetData>
  <mergeCells count="2">
    <mergeCell ref="A1:A2"/>
    <mergeCell ref="B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Landkreis Bautzen</vt:lpstr>
      <vt:lpstr>Erzgebirgskreis</vt:lpstr>
      <vt:lpstr>Landkreis Görlitz</vt:lpstr>
      <vt:lpstr>Landkreis Leipzig</vt:lpstr>
      <vt:lpstr>Landkreis Meißen</vt:lpstr>
      <vt:lpstr>Landkreis Mittelsachsen</vt:lpstr>
      <vt:lpstr>Landkreis Nordsachsen</vt:lpstr>
      <vt:lpstr>Landkreis Sächs.Schweiz Osterzg</vt:lpstr>
      <vt:lpstr>Vogtlandkreis</vt:lpstr>
      <vt:lpstr>Landkreis Zwickau</vt:lpstr>
      <vt:lpstr>Stadt Chemnitz</vt:lpstr>
      <vt:lpstr>Stadt Leipzig</vt:lpstr>
      <vt:lpstr>Stadt Dresden</vt:lpstr>
    </vt:vector>
  </TitlesOfParts>
  <Company>KSV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Bortfeld, Elena</dc:creator>
  <cp:lastModifiedBy>Bortfeld, Elena</cp:lastModifiedBy>
  <cp:lastPrinted>2025-09-03T12:54:35Z</cp:lastPrinted>
  <dcterms:created xsi:type="dcterms:W3CDTF">2025-08-13T09:20:27Z</dcterms:created>
  <dcterms:modified xsi:type="dcterms:W3CDTF">2026-08-20T08:57:20Z</dcterms:modified>
</cp:coreProperties>
</file>